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F:\ZUMA IES files Generation\Projects\02 ADE BOLLARD\ADE-B r02\"/>
    </mc:Choice>
  </mc:AlternateContent>
  <xr:revisionPtr revIDLastSave="0" documentId="13_ncr:1_{306054AE-F526-43DF-885D-BAECBB4B03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UMEN OUTPUT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2" l="1"/>
  <c r="K27" i="2"/>
  <c r="J27" i="2"/>
  <c r="I27" i="2"/>
  <c r="L26" i="2"/>
  <c r="K26" i="2"/>
  <c r="J26" i="2"/>
  <c r="I26" i="2"/>
  <c r="L25" i="2"/>
  <c r="K25" i="2"/>
  <c r="J25" i="2"/>
  <c r="I25" i="2"/>
  <c r="L24" i="2"/>
  <c r="K24" i="2"/>
  <c r="J24" i="2"/>
  <c r="I24" i="2"/>
  <c r="J41" i="2"/>
  <c r="I41" i="2"/>
  <c r="L6" i="2"/>
  <c r="K34" i="2"/>
  <c r="J34" i="2"/>
  <c r="I34" i="2"/>
  <c r="L47" i="2"/>
  <c r="K47" i="2"/>
  <c r="J19" i="2"/>
  <c r="K19" i="2"/>
  <c r="J13" i="2"/>
  <c r="I13" i="2"/>
  <c r="J6" i="2"/>
  <c r="L34" i="2" l="1"/>
  <c r="K41" i="2"/>
  <c r="K6" i="2"/>
  <c r="I6" i="2"/>
  <c r="K13" i="2"/>
  <c r="K20" i="2"/>
  <c r="K48" i="2"/>
  <c r="L19" i="2"/>
  <c r="L12" i="2"/>
  <c r="L13" i="2"/>
  <c r="L41" i="2"/>
  <c r="L20" i="2"/>
  <c r="L48" i="2"/>
  <c r="I19" i="2"/>
  <c r="I40" i="2"/>
  <c r="I5" i="2"/>
  <c r="I47" i="2"/>
  <c r="I12" i="2"/>
  <c r="J47" i="2"/>
  <c r="J40" i="2"/>
  <c r="J5" i="2"/>
  <c r="J33" i="2"/>
  <c r="J12" i="2"/>
  <c r="I33" i="2"/>
  <c r="I48" i="2"/>
  <c r="J48" i="2"/>
  <c r="K5" i="2"/>
  <c r="I20" i="2"/>
  <c r="L5" i="2"/>
  <c r="J20" i="2"/>
  <c r="K40" i="2"/>
  <c r="L40" i="2"/>
  <c r="K12" i="2"/>
  <c r="K33" i="2"/>
  <c r="L33" i="2"/>
  <c r="K4" i="2" l="1"/>
  <c r="K32" i="2"/>
  <c r="K18" i="2"/>
  <c r="K46" i="2"/>
  <c r="K11" i="2"/>
  <c r="K39" i="2"/>
  <c r="L32" i="2"/>
  <c r="L18" i="2"/>
  <c r="L46" i="2"/>
  <c r="L11" i="2"/>
  <c r="L4" i="2"/>
  <c r="L39" i="2"/>
  <c r="J17" i="2"/>
  <c r="J10" i="2"/>
  <c r="J45" i="2"/>
  <c r="J38" i="2"/>
  <c r="J3" i="2"/>
  <c r="J31" i="2"/>
  <c r="J4" i="2"/>
  <c r="J32" i="2"/>
  <c r="J18" i="2"/>
  <c r="J46" i="2"/>
  <c r="J11" i="2"/>
  <c r="J39" i="2"/>
  <c r="I10" i="2"/>
  <c r="I17" i="2"/>
  <c r="I45" i="2"/>
  <c r="I38" i="2"/>
  <c r="I3" i="2"/>
  <c r="I31" i="2"/>
  <c r="I39" i="2"/>
  <c r="I18" i="2"/>
  <c r="I4" i="2"/>
  <c r="I32" i="2"/>
  <c r="I11" i="2"/>
  <c r="I46" i="2"/>
  <c r="L45" i="2"/>
  <c r="L31" i="2"/>
  <c r="L10" i="2"/>
  <c r="L38" i="2"/>
  <c r="L3" i="2"/>
  <c r="L17" i="2"/>
  <c r="K17" i="2"/>
  <c r="K45" i="2"/>
  <c r="K10" i="2"/>
  <c r="K38" i="2"/>
  <c r="K3" i="2"/>
  <c r="K31" i="2"/>
</calcChain>
</file>

<file path=xl/sharedStrings.xml><?xml version="1.0" encoding="utf-8"?>
<sst xmlns="http://schemas.openxmlformats.org/spreadsheetml/2006/main" count="91" uniqueCount="15">
  <si>
    <t>2700K 80CRI</t>
  </si>
  <si>
    <t>LM</t>
  </si>
  <si>
    <t>LM/W</t>
  </si>
  <si>
    <t>WATTAGE LABEL</t>
  </si>
  <si>
    <t>REAL WATTAGE</t>
  </si>
  <si>
    <t>3000K 80CRI</t>
  </si>
  <si>
    <t>3500K 80CRI</t>
  </si>
  <si>
    <t>4000K 80CRI</t>
  </si>
  <si>
    <t>4500K 80CRI</t>
  </si>
  <si>
    <t>5000K 80CRI</t>
  </si>
  <si>
    <t>6500K 80CRI</t>
  </si>
  <si>
    <t>T180 FA</t>
  </si>
  <si>
    <t>T180 OA</t>
  </si>
  <si>
    <t>T360 FA</t>
  </si>
  <si>
    <t>T360 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</si>
</sst>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774F1-3766-490D-A8A7-57ECF93F2ED2}">
  <sheetPr>
    <tabColor rgb="FFFFFF00"/>
  </sheetPr>
  <dimension ref="A1:L48"/>
  <sheetViews>
    <sheetView tabSelected="1" zoomScale="85" zoomScaleNormal="85" workbookViewId="0">
      <selection activeCell="D49" sqref="D49"/>
    </sheetView>
  </sheetViews>
  <sheetFormatPr defaultRowHeight="14.4" x14ac:dyDescent="0.3"/>
  <cols>
    <col min="1" max="1" width="19.21875" bestFit="1" customWidth="1"/>
    <col min="2" max="2" width="15.88671875" bestFit="1" customWidth="1"/>
    <col min="3" max="4" width="7.77734375" style="4" bestFit="1" customWidth="1"/>
    <col min="5" max="6" width="8.33203125" style="4" bestFit="1" customWidth="1"/>
    <col min="7" max="7" width="15" style="8" bestFit="1" customWidth="1"/>
    <col min="8" max="8" width="12.5546875" style="4" customWidth="1"/>
    <col min="9" max="10" width="7.77734375" style="4" bestFit="1" customWidth="1"/>
    <col min="11" max="12" width="8.33203125" style="4" bestFit="1" customWidth="1"/>
  </cols>
  <sheetData>
    <row r="1" spans="1:12" x14ac:dyDescent="0.3">
      <c r="A1" s="18" t="s">
        <v>0</v>
      </c>
      <c r="B1" s="1"/>
      <c r="C1" s="14" t="s">
        <v>1</v>
      </c>
      <c r="D1" s="14"/>
      <c r="E1" s="14"/>
      <c r="F1" s="14"/>
      <c r="G1" s="14"/>
      <c r="I1" s="10" t="s">
        <v>2</v>
      </c>
      <c r="J1" s="11"/>
      <c r="K1" s="11"/>
      <c r="L1" s="12"/>
    </row>
    <row r="2" spans="1:12" x14ac:dyDescent="0.3">
      <c r="A2" s="18"/>
      <c r="B2" s="2" t="s">
        <v>3</v>
      </c>
      <c r="C2" s="2" t="s">
        <v>11</v>
      </c>
      <c r="D2" s="2" t="s">
        <v>13</v>
      </c>
      <c r="E2" s="2" t="s">
        <v>12</v>
      </c>
      <c r="F2" s="2" t="s">
        <v>14</v>
      </c>
      <c r="G2" s="2" t="s">
        <v>4</v>
      </c>
      <c r="I2" s="2" t="s">
        <v>11</v>
      </c>
      <c r="J2" s="2" t="s">
        <v>13</v>
      </c>
      <c r="K2" s="2" t="s">
        <v>12</v>
      </c>
      <c r="L2" s="2" t="s">
        <v>14</v>
      </c>
    </row>
    <row r="3" spans="1:12" ht="14.4" customHeight="1" x14ac:dyDescent="0.3">
      <c r="A3" s="18"/>
      <c r="B3" s="2">
        <v>7</v>
      </c>
      <c r="C3" s="5">
        <v>669</v>
      </c>
      <c r="D3" s="5">
        <v>623</v>
      </c>
      <c r="E3" s="5">
        <v>855</v>
      </c>
      <c r="F3" s="5">
        <v>762</v>
      </c>
      <c r="G3" s="6">
        <v>7</v>
      </c>
      <c r="I3" s="3">
        <f>C3/$G3</f>
        <v>95.571428571428569</v>
      </c>
      <c r="J3" s="3">
        <f t="shared" ref="J3:L6" si="0">D3/$G3</f>
        <v>89</v>
      </c>
      <c r="K3" s="3">
        <f t="shared" si="0"/>
        <v>122.14285714285714</v>
      </c>
      <c r="L3" s="3">
        <f t="shared" si="0"/>
        <v>108.85714285714286</v>
      </c>
    </row>
    <row r="4" spans="1:12" ht="14.4" customHeight="1" x14ac:dyDescent="0.3">
      <c r="A4" s="18"/>
      <c r="B4" s="2">
        <v>10</v>
      </c>
      <c r="C4" s="5">
        <v>976</v>
      </c>
      <c r="D4" s="5">
        <v>909</v>
      </c>
      <c r="E4" s="5">
        <v>1247</v>
      </c>
      <c r="F4" s="5">
        <v>1112</v>
      </c>
      <c r="G4" s="7">
        <v>10</v>
      </c>
      <c r="I4" s="3">
        <f t="shared" ref="I4:I6" si="1">C4/$G4</f>
        <v>97.6</v>
      </c>
      <c r="J4" s="3">
        <f t="shared" si="0"/>
        <v>90.9</v>
      </c>
      <c r="K4" s="3">
        <f t="shared" si="0"/>
        <v>124.7</v>
      </c>
      <c r="L4" s="3">
        <f t="shared" si="0"/>
        <v>111.2</v>
      </c>
    </row>
    <row r="5" spans="1:12" ht="14.4" customHeight="1" x14ac:dyDescent="0.3">
      <c r="A5" s="18"/>
      <c r="B5" s="2">
        <v>12</v>
      </c>
      <c r="C5" s="5">
        <v>1178</v>
      </c>
      <c r="D5" s="5">
        <v>1096</v>
      </c>
      <c r="E5" s="5">
        <v>1505</v>
      </c>
      <c r="F5" s="5">
        <v>1341</v>
      </c>
      <c r="G5" s="7">
        <v>12</v>
      </c>
      <c r="I5" s="3">
        <f t="shared" si="1"/>
        <v>98.166666666666671</v>
      </c>
      <c r="J5" s="3">
        <f t="shared" si="0"/>
        <v>91.333333333333329</v>
      </c>
      <c r="K5" s="3">
        <f t="shared" si="0"/>
        <v>125.41666666666667</v>
      </c>
      <c r="L5" s="3">
        <f t="shared" si="0"/>
        <v>111.75</v>
      </c>
    </row>
    <row r="6" spans="1:12" ht="14.4" customHeight="1" x14ac:dyDescent="0.3">
      <c r="A6" s="18"/>
      <c r="B6" s="2">
        <v>15</v>
      </c>
      <c r="C6" s="5">
        <v>1515</v>
      </c>
      <c r="D6" s="5">
        <v>1410</v>
      </c>
      <c r="E6" s="5">
        <v>1936</v>
      </c>
      <c r="F6" s="5">
        <v>1726</v>
      </c>
      <c r="G6" s="7">
        <v>15</v>
      </c>
      <c r="I6" s="3">
        <f t="shared" si="1"/>
        <v>101</v>
      </c>
      <c r="J6" s="3">
        <f t="shared" si="0"/>
        <v>94</v>
      </c>
      <c r="K6" s="3">
        <f t="shared" si="0"/>
        <v>129.06666666666666</v>
      </c>
      <c r="L6" s="3">
        <f t="shared" si="0"/>
        <v>115.06666666666666</v>
      </c>
    </row>
    <row r="7" spans="1:12" ht="14.4" customHeight="1" x14ac:dyDescent="0.3"/>
    <row r="8" spans="1:12" ht="14.4" customHeight="1" x14ac:dyDescent="0.3">
      <c r="A8" s="19" t="s">
        <v>5</v>
      </c>
      <c r="B8" s="1"/>
      <c r="C8" s="14" t="s">
        <v>1</v>
      </c>
      <c r="D8" s="14"/>
      <c r="E8" s="14"/>
      <c r="F8" s="14"/>
      <c r="G8" s="14"/>
      <c r="I8" s="10" t="s">
        <v>2</v>
      </c>
      <c r="J8" s="11"/>
      <c r="K8" s="11"/>
      <c r="L8" s="12"/>
    </row>
    <row r="9" spans="1:12" ht="14.4" customHeight="1" x14ac:dyDescent="0.3">
      <c r="A9" s="19"/>
      <c r="B9" s="2" t="s">
        <v>3</v>
      </c>
      <c r="C9" s="2" t="s">
        <v>11</v>
      </c>
      <c r="D9" s="2" t="s">
        <v>13</v>
      </c>
      <c r="E9" s="2" t="s">
        <v>12</v>
      </c>
      <c r="F9" s="2" t="s">
        <v>14</v>
      </c>
      <c r="G9" s="2" t="s">
        <v>4</v>
      </c>
      <c r="I9" s="2" t="s">
        <v>11</v>
      </c>
      <c r="J9" s="2" t="s">
        <v>13</v>
      </c>
      <c r="K9" s="2" t="s">
        <v>12</v>
      </c>
      <c r="L9" s="2" t="s">
        <v>14</v>
      </c>
    </row>
    <row r="10" spans="1:12" ht="14.4" customHeight="1" x14ac:dyDescent="0.3">
      <c r="A10" s="19"/>
      <c r="B10" s="2">
        <v>7</v>
      </c>
      <c r="C10" s="5">
        <v>690</v>
      </c>
      <c r="D10" s="5">
        <v>642</v>
      </c>
      <c r="E10" s="5">
        <v>882</v>
      </c>
      <c r="F10" s="5">
        <v>786</v>
      </c>
      <c r="G10" s="6">
        <v>7</v>
      </c>
      <c r="I10" s="3">
        <f>C10/$G10</f>
        <v>98.571428571428569</v>
      </c>
      <c r="J10" s="3">
        <f t="shared" ref="J10:L13" si="2">D10/$G10</f>
        <v>91.714285714285708</v>
      </c>
      <c r="K10" s="3">
        <f t="shared" si="2"/>
        <v>126</v>
      </c>
      <c r="L10" s="3">
        <f t="shared" si="2"/>
        <v>112.28571428571429</v>
      </c>
    </row>
    <row r="11" spans="1:12" ht="14.4" customHeight="1" x14ac:dyDescent="0.3">
      <c r="A11" s="19"/>
      <c r="B11" s="2">
        <v>10</v>
      </c>
      <c r="C11" s="5">
        <v>992</v>
      </c>
      <c r="D11" s="5">
        <v>923</v>
      </c>
      <c r="E11" s="5">
        <v>1266</v>
      </c>
      <c r="F11" s="5">
        <v>1129</v>
      </c>
      <c r="G11" s="7">
        <v>10</v>
      </c>
      <c r="I11" s="3">
        <f t="shared" ref="I11:I13" si="3">C11/$G11</f>
        <v>99.2</v>
      </c>
      <c r="J11" s="3">
        <f t="shared" si="2"/>
        <v>92.3</v>
      </c>
      <c r="K11" s="3">
        <f t="shared" si="2"/>
        <v>126.6</v>
      </c>
      <c r="L11" s="3">
        <f t="shared" si="2"/>
        <v>112.9</v>
      </c>
    </row>
    <row r="12" spans="1:12" ht="14.4" customHeight="1" x14ac:dyDescent="0.3">
      <c r="A12" s="19"/>
      <c r="B12" s="2">
        <v>12</v>
      </c>
      <c r="C12" s="5">
        <v>1224</v>
      </c>
      <c r="D12" s="5">
        <v>1139</v>
      </c>
      <c r="E12" s="5">
        <v>1563</v>
      </c>
      <c r="F12" s="5">
        <v>1394</v>
      </c>
      <c r="G12" s="7">
        <v>12</v>
      </c>
      <c r="I12" s="3">
        <f t="shared" si="3"/>
        <v>102</v>
      </c>
      <c r="J12" s="3">
        <f t="shared" si="2"/>
        <v>94.916666666666671</v>
      </c>
      <c r="K12" s="3">
        <f t="shared" si="2"/>
        <v>130.25</v>
      </c>
      <c r="L12" s="3">
        <f t="shared" si="2"/>
        <v>116.16666666666667</v>
      </c>
    </row>
    <row r="13" spans="1:12" ht="14.4" customHeight="1" x14ac:dyDescent="0.3">
      <c r="A13" s="19"/>
      <c r="B13" s="2">
        <v>15</v>
      </c>
      <c r="C13" s="5">
        <v>1524</v>
      </c>
      <c r="D13" s="5">
        <v>1418</v>
      </c>
      <c r="E13" s="5">
        <v>1947</v>
      </c>
      <c r="F13" s="5">
        <v>1736</v>
      </c>
      <c r="G13" s="7">
        <v>15</v>
      </c>
      <c r="I13" s="3">
        <f t="shared" si="3"/>
        <v>101.6</v>
      </c>
      <c r="J13" s="3">
        <f t="shared" si="2"/>
        <v>94.533333333333331</v>
      </c>
      <c r="K13" s="3">
        <f t="shared" si="2"/>
        <v>129.80000000000001</v>
      </c>
      <c r="L13" s="3">
        <f t="shared" si="2"/>
        <v>115.73333333333333</v>
      </c>
    </row>
    <row r="14" spans="1:12" ht="14.4" customHeight="1" x14ac:dyDescent="0.3"/>
    <row r="15" spans="1:12" ht="14.4" customHeight="1" x14ac:dyDescent="0.3">
      <c r="A15" s="16" t="s">
        <v>6</v>
      </c>
      <c r="B15" s="1"/>
      <c r="C15" s="14" t="s">
        <v>1</v>
      </c>
      <c r="D15" s="14"/>
      <c r="E15" s="14"/>
      <c r="F15" s="14"/>
      <c r="G15" s="14"/>
      <c r="I15" s="10" t="s">
        <v>2</v>
      </c>
      <c r="J15" s="11"/>
      <c r="K15" s="11"/>
      <c r="L15" s="12"/>
    </row>
    <row r="16" spans="1:12" ht="14.4" customHeight="1" x14ac:dyDescent="0.3">
      <c r="A16" s="16"/>
      <c r="B16" s="2" t="s">
        <v>3</v>
      </c>
      <c r="C16" s="2" t="s">
        <v>11</v>
      </c>
      <c r="D16" s="2" t="s">
        <v>13</v>
      </c>
      <c r="E16" s="2" t="s">
        <v>12</v>
      </c>
      <c r="F16" s="2" t="s">
        <v>14</v>
      </c>
      <c r="G16" s="2" t="s">
        <v>4</v>
      </c>
      <c r="I16" s="2" t="s">
        <v>11</v>
      </c>
      <c r="J16" s="2" t="s">
        <v>13</v>
      </c>
      <c r="K16" s="2" t="s">
        <v>12</v>
      </c>
      <c r="L16" s="2" t="s">
        <v>14</v>
      </c>
    </row>
    <row r="17" spans="1:12" ht="14.4" customHeight="1" x14ac:dyDescent="0.3">
      <c r="A17" s="16"/>
      <c r="B17" s="2">
        <v>7</v>
      </c>
      <c r="C17" s="5">
        <v>701</v>
      </c>
      <c r="D17" s="5">
        <v>652</v>
      </c>
      <c r="E17" s="5">
        <v>895</v>
      </c>
      <c r="F17" s="5">
        <v>798</v>
      </c>
      <c r="G17" s="6">
        <v>7</v>
      </c>
      <c r="I17" s="3">
        <f>C17/$G17</f>
        <v>100.14285714285714</v>
      </c>
      <c r="J17" s="3">
        <f t="shared" ref="J17:L20" si="4">D17/$G17</f>
        <v>93.142857142857139</v>
      </c>
      <c r="K17" s="3">
        <f t="shared" si="4"/>
        <v>127.85714285714286</v>
      </c>
      <c r="L17" s="3">
        <f t="shared" si="4"/>
        <v>114</v>
      </c>
    </row>
    <row r="18" spans="1:12" ht="14.4" customHeight="1" x14ac:dyDescent="0.3">
      <c r="A18" s="16"/>
      <c r="B18" s="2">
        <v>10</v>
      </c>
      <c r="C18" s="5">
        <v>1030</v>
      </c>
      <c r="D18" s="5">
        <v>959</v>
      </c>
      <c r="E18" s="5">
        <v>1316</v>
      </c>
      <c r="F18" s="5">
        <v>1173</v>
      </c>
      <c r="G18" s="7">
        <v>10</v>
      </c>
      <c r="I18" s="3">
        <f t="shared" ref="I18:I20" si="5">C18/$G18</f>
        <v>103</v>
      </c>
      <c r="J18" s="3">
        <f t="shared" si="4"/>
        <v>95.9</v>
      </c>
      <c r="K18" s="3">
        <f t="shared" si="4"/>
        <v>131.6</v>
      </c>
      <c r="L18" s="3">
        <f t="shared" si="4"/>
        <v>117.3</v>
      </c>
    </row>
    <row r="19" spans="1:12" ht="14.4" customHeight="1" x14ac:dyDescent="0.3">
      <c r="A19" s="16"/>
      <c r="B19" s="2">
        <v>12</v>
      </c>
      <c r="C19" s="5">
        <v>1231</v>
      </c>
      <c r="D19" s="5">
        <v>1146</v>
      </c>
      <c r="E19" s="5">
        <v>1573</v>
      </c>
      <c r="F19" s="5">
        <v>1402</v>
      </c>
      <c r="G19" s="7">
        <v>12</v>
      </c>
      <c r="I19" s="3">
        <f t="shared" si="5"/>
        <v>102.58333333333333</v>
      </c>
      <c r="J19" s="3">
        <f t="shared" si="4"/>
        <v>95.5</v>
      </c>
      <c r="K19" s="3">
        <f t="shared" si="4"/>
        <v>131.08333333333334</v>
      </c>
      <c r="L19" s="3">
        <f t="shared" si="4"/>
        <v>116.83333333333333</v>
      </c>
    </row>
    <row r="20" spans="1:12" ht="14.4" customHeight="1" x14ac:dyDescent="0.3">
      <c r="A20" s="16"/>
      <c r="B20" s="2">
        <v>15</v>
      </c>
      <c r="C20" s="5">
        <v>1537</v>
      </c>
      <c r="D20" s="5">
        <v>1431</v>
      </c>
      <c r="E20" s="5">
        <v>1964</v>
      </c>
      <c r="F20" s="5">
        <v>1751</v>
      </c>
      <c r="G20" s="7">
        <v>15</v>
      </c>
      <c r="I20" s="3">
        <f t="shared" si="5"/>
        <v>102.46666666666667</v>
      </c>
      <c r="J20" s="3">
        <f t="shared" si="4"/>
        <v>95.4</v>
      </c>
      <c r="K20" s="3">
        <f t="shared" si="4"/>
        <v>130.93333333333334</v>
      </c>
      <c r="L20" s="3">
        <f t="shared" si="4"/>
        <v>116.73333333333333</v>
      </c>
    </row>
    <row r="22" spans="1:12" ht="14.4" customHeight="1" x14ac:dyDescent="0.3">
      <c r="A22" s="17" t="s">
        <v>7</v>
      </c>
      <c r="B22" s="1"/>
      <c r="C22" s="14" t="s">
        <v>1</v>
      </c>
      <c r="D22" s="14"/>
      <c r="E22" s="14"/>
      <c r="F22" s="14"/>
      <c r="G22" s="14"/>
      <c r="I22" s="10" t="s">
        <v>2</v>
      </c>
      <c r="J22" s="11"/>
      <c r="K22" s="11"/>
      <c r="L22" s="12"/>
    </row>
    <row r="23" spans="1:12" ht="14.4" customHeight="1" x14ac:dyDescent="0.3">
      <c r="A23" s="17"/>
      <c r="B23" s="2" t="s">
        <v>3</v>
      </c>
      <c r="C23" s="2" t="s">
        <v>11</v>
      </c>
      <c r="D23" s="2" t="s">
        <v>13</v>
      </c>
      <c r="E23" s="2" t="s">
        <v>12</v>
      </c>
      <c r="F23" s="2" t="s">
        <v>14</v>
      </c>
      <c r="G23" s="2" t="s">
        <v>4</v>
      </c>
      <c r="I23" s="2" t="s">
        <v>11</v>
      </c>
      <c r="J23" s="2" t="s">
        <v>13</v>
      </c>
      <c r="K23" s="2" t="s">
        <v>12</v>
      </c>
      <c r="L23" s="2" t="s">
        <v>14</v>
      </c>
    </row>
    <row r="24" spans="1:12" ht="14.4" customHeight="1" x14ac:dyDescent="0.3">
      <c r="A24" s="17"/>
      <c r="B24" s="2">
        <v>7</v>
      </c>
      <c r="C24" s="5">
        <v>728</v>
      </c>
      <c r="D24" s="5">
        <v>678</v>
      </c>
      <c r="E24" s="5">
        <v>930</v>
      </c>
      <c r="F24" s="5">
        <v>829</v>
      </c>
      <c r="G24" s="6">
        <v>7</v>
      </c>
      <c r="I24" s="3">
        <f>C24/$G24</f>
        <v>104</v>
      </c>
      <c r="J24" s="3">
        <f t="shared" ref="J24:J27" si="6">D24/$G24</f>
        <v>96.857142857142861</v>
      </c>
      <c r="K24" s="3">
        <f t="shared" ref="K24:K27" si="7">E24/$G24</f>
        <v>132.85714285714286</v>
      </c>
      <c r="L24" s="3">
        <f t="shared" ref="L24:L27" si="8">F24/$G24</f>
        <v>118.42857142857143</v>
      </c>
    </row>
    <row r="25" spans="1:12" ht="14.4" customHeight="1" x14ac:dyDescent="0.3">
      <c r="A25" s="17"/>
      <c r="B25" s="2">
        <v>10</v>
      </c>
      <c r="C25" s="5">
        <v>1030</v>
      </c>
      <c r="D25" s="5">
        <v>959</v>
      </c>
      <c r="E25" s="5">
        <v>1316</v>
      </c>
      <c r="F25" s="5">
        <v>1173</v>
      </c>
      <c r="G25" s="7">
        <v>10</v>
      </c>
      <c r="I25" s="3">
        <f t="shared" ref="I25:I27" si="9">C25/$G25</f>
        <v>103</v>
      </c>
      <c r="J25" s="3">
        <f t="shared" si="6"/>
        <v>95.9</v>
      </c>
      <c r="K25" s="3">
        <f t="shared" si="7"/>
        <v>131.6</v>
      </c>
      <c r="L25" s="3">
        <f t="shared" si="8"/>
        <v>117.3</v>
      </c>
    </row>
    <row r="26" spans="1:12" ht="14.4" customHeight="1" x14ac:dyDescent="0.3">
      <c r="A26" s="17"/>
      <c r="B26" s="2">
        <v>12</v>
      </c>
      <c r="C26" s="5">
        <v>1224</v>
      </c>
      <c r="D26" s="5">
        <v>1139</v>
      </c>
      <c r="E26" s="5">
        <v>1563</v>
      </c>
      <c r="F26" s="5">
        <v>1394</v>
      </c>
      <c r="G26" s="7">
        <v>12</v>
      </c>
      <c r="I26" s="3">
        <f t="shared" si="9"/>
        <v>102</v>
      </c>
      <c r="J26" s="3">
        <f t="shared" si="6"/>
        <v>94.916666666666671</v>
      </c>
      <c r="K26" s="3">
        <f t="shared" si="7"/>
        <v>130.25</v>
      </c>
      <c r="L26" s="3">
        <f t="shared" si="8"/>
        <v>116.16666666666667</v>
      </c>
    </row>
    <row r="27" spans="1:12" ht="14.4" customHeight="1" x14ac:dyDescent="0.3">
      <c r="A27" s="17"/>
      <c r="B27" s="2">
        <v>15</v>
      </c>
      <c r="C27" s="5">
        <v>1515</v>
      </c>
      <c r="D27" s="5">
        <v>1410</v>
      </c>
      <c r="E27" s="5">
        <v>1936</v>
      </c>
      <c r="F27" s="5">
        <v>1726</v>
      </c>
      <c r="G27" s="7">
        <v>15</v>
      </c>
      <c r="I27" s="3">
        <f t="shared" si="9"/>
        <v>101</v>
      </c>
      <c r="J27" s="3">
        <f t="shared" si="6"/>
        <v>94</v>
      </c>
      <c r="K27" s="3">
        <f t="shared" si="7"/>
        <v>129.06666666666666</v>
      </c>
      <c r="L27" s="3">
        <f t="shared" si="8"/>
        <v>115.06666666666666</v>
      </c>
    </row>
    <row r="29" spans="1:12" ht="14.4" customHeight="1" x14ac:dyDescent="0.3">
      <c r="A29" s="13" t="s">
        <v>8</v>
      </c>
      <c r="B29" s="1"/>
      <c r="C29" s="14" t="s">
        <v>1</v>
      </c>
      <c r="D29" s="14"/>
      <c r="E29" s="14"/>
      <c r="F29" s="14"/>
      <c r="G29" s="14"/>
      <c r="I29" s="10" t="s">
        <v>2</v>
      </c>
      <c r="J29" s="11"/>
      <c r="K29" s="11"/>
      <c r="L29" s="12"/>
    </row>
    <row r="30" spans="1:12" ht="14.4" customHeight="1" x14ac:dyDescent="0.3">
      <c r="A30" s="13"/>
      <c r="B30" s="2" t="s">
        <v>3</v>
      </c>
      <c r="C30" s="2" t="s">
        <v>11</v>
      </c>
      <c r="D30" s="2" t="s">
        <v>13</v>
      </c>
      <c r="E30" s="2" t="s">
        <v>12</v>
      </c>
      <c r="F30" s="2" t="s">
        <v>14</v>
      </c>
      <c r="G30" s="2" t="s">
        <v>4</v>
      </c>
      <c r="I30" s="2" t="s">
        <v>11</v>
      </c>
      <c r="J30" s="2" t="s">
        <v>13</v>
      </c>
      <c r="K30" s="2" t="s">
        <v>12</v>
      </c>
      <c r="L30" s="2" t="s">
        <v>14</v>
      </c>
    </row>
    <row r="31" spans="1:12" ht="14.4" customHeight="1" x14ac:dyDescent="0.3">
      <c r="A31" s="13"/>
      <c r="B31" s="2">
        <v>7</v>
      </c>
      <c r="C31" s="5">
        <v>733</v>
      </c>
      <c r="D31" s="5">
        <v>682</v>
      </c>
      <c r="E31" s="5">
        <v>936</v>
      </c>
      <c r="F31" s="5">
        <v>834</v>
      </c>
      <c r="G31" s="6">
        <v>7</v>
      </c>
      <c r="I31" s="3">
        <f>C31/$G31</f>
        <v>104.71428571428571</v>
      </c>
      <c r="J31" s="3">
        <f t="shared" ref="J31:L34" si="10">D31/$G31</f>
        <v>97.428571428571431</v>
      </c>
      <c r="K31" s="3">
        <f t="shared" si="10"/>
        <v>133.71428571428572</v>
      </c>
      <c r="L31" s="3">
        <f t="shared" si="10"/>
        <v>119.14285714285714</v>
      </c>
    </row>
    <row r="32" spans="1:12" ht="14.4" customHeight="1" x14ac:dyDescent="0.3">
      <c r="A32" s="13"/>
      <c r="B32" s="2">
        <v>10</v>
      </c>
      <c r="C32" s="5">
        <v>1036</v>
      </c>
      <c r="D32" s="5">
        <v>965</v>
      </c>
      <c r="E32" s="5">
        <v>1324</v>
      </c>
      <c r="F32" s="5">
        <v>1180</v>
      </c>
      <c r="G32" s="7">
        <v>10</v>
      </c>
      <c r="I32" s="3">
        <f t="shared" ref="I32:I34" si="11">C32/$G32</f>
        <v>103.6</v>
      </c>
      <c r="J32" s="3">
        <f t="shared" si="10"/>
        <v>96.5</v>
      </c>
      <c r="K32" s="3">
        <f t="shared" si="10"/>
        <v>132.4</v>
      </c>
      <c r="L32" s="3">
        <f t="shared" si="10"/>
        <v>118</v>
      </c>
    </row>
    <row r="33" spans="1:12" ht="14.4" customHeight="1" x14ac:dyDescent="0.3">
      <c r="A33" s="13"/>
      <c r="B33" s="2">
        <v>12</v>
      </c>
      <c r="C33" s="5">
        <v>1231</v>
      </c>
      <c r="D33" s="5">
        <v>1146</v>
      </c>
      <c r="E33" s="5">
        <v>1573</v>
      </c>
      <c r="F33" s="5">
        <v>1402</v>
      </c>
      <c r="G33" s="7">
        <v>12</v>
      </c>
      <c r="I33" s="3">
        <f t="shared" si="11"/>
        <v>102.58333333333333</v>
      </c>
      <c r="J33" s="3">
        <f t="shared" si="10"/>
        <v>95.5</v>
      </c>
      <c r="K33" s="3">
        <f t="shared" si="10"/>
        <v>131.08333333333334</v>
      </c>
      <c r="L33" s="3">
        <f t="shared" si="10"/>
        <v>116.83333333333333</v>
      </c>
    </row>
    <row r="34" spans="1:12" ht="14.4" customHeight="1" x14ac:dyDescent="0.3">
      <c r="A34" s="13"/>
      <c r="B34" s="2">
        <v>15</v>
      </c>
      <c r="C34" s="5">
        <v>1524</v>
      </c>
      <c r="D34" s="5">
        <v>1418</v>
      </c>
      <c r="E34" s="5">
        <v>1947</v>
      </c>
      <c r="F34" s="5">
        <v>1736</v>
      </c>
      <c r="G34" s="7">
        <v>15</v>
      </c>
      <c r="I34" s="3">
        <f t="shared" si="11"/>
        <v>101.6</v>
      </c>
      <c r="J34" s="3">
        <f t="shared" si="10"/>
        <v>94.533333333333331</v>
      </c>
      <c r="K34" s="3">
        <f t="shared" si="10"/>
        <v>129.80000000000001</v>
      </c>
      <c r="L34" s="3">
        <f t="shared" si="10"/>
        <v>115.73333333333333</v>
      </c>
    </row>
    <row r="36" spans="1:12" ht="14.4" customHeight="1" x14ac:dyDescent="0.3">
      <c r="A36" s="15" t="s">
        <v>9</v>
      </c>
      <c r="B36" s="1"/>
      <c r="C36" s="10" t="s">
        <v>1</v>
      </c>
      <c r="D36" s="11"/>
      <c r="E36" s="11"/>
      <c r="F36" s="11"/>
      <c r="G36" s="12"/>
      <c r="I36" s="10" t="s">
        <v>2</v>
      </c>
      <c r="J36" s="11"/>
      <c r="K36" s="11"/>
      <c r="L36" s="12"/>
    </row>
    <row r="37" spans="1:12" ht="14.4" customHeight="1" x14ac:dyDescent="0.3">
      <c r="A37" s="15"/>
      <c r="B37" s="2" t="s">
        <v>3</v>
      </c>
      <c r="C37" s="2" t="s">
        <v>11</v>
      </c>
      <c r="D37" s="2" t="s">
        <v>13</v>
      </c>
      <c r="E37" s="2" t="s">
        <v>12</v>
      </c>
      <c r="F37" s="2" t="s">
        <v>14</v>
      </c>
      <c r="G37" s="2" t="s">
        <v>4</v>
      </c>
      <c r="I37" s="2" t="s">
        <v>11</v>
      </c>
      <c r="J37" s="2" t="s">
        <v>13</v>
      </c>
      <c r="K37" s="2" t="s">
        <v>12</v>
      </c>
      <c r="L37" s="2" t="s">
        <v>14</v>
      </c>
    </row>
    <row r="38" spans="1:12" ht="14.4" customHeight="1" x14ac:dyDescent="0.3">
      <c r="A38" s="15"/>
      <c r="B38" s="2">
        <v>7</v>
      </c>
      <c r="C38" s="5">
        <v>739</v>
      </c>
      <c r="D38" s="5">
        <v>688</v>
      </c>
      <c r="E38" s="5">
        <v>944</v>
      </c>
      <c r="F38" s="5">
        <v>842</v>
      </c>
      <c r="G38" s="6">
        <v>7</v>
      </c>
      <c r="I38" s="3">
        <f>C38/$G38</f>
        <v>105.57142857142857</v>
      </c>
      <c r="J38" s="3">
        <f t="shared" ref="J38:L41" si="12">D38/$G38</f>
        <v>98.285714285714292</v>
      </c>
      <c r="K38" s="3">
        <f t="shared" si="12"/>
        <v>134.85714285714286</v>
      </c>
      <c r="L38" s="3">
        <f t="shared" si="12"/>
        <v>120.28571428571429</v>
      </c>
    </row>
    <row r="39" spans="1:12" ht="14.4" customHeight="1" x14ac:dyDescent="0.3">
      <c r="A39" s="15"/>
      <c r="B39" s="2">
        <v>10</v>
      </c>
      <c r="C39" s="5">
        <v>1045</v>
      </c>
      <c r="D39" s="5">
        <v>973</v>
      </c>
      <c r="E39" s="5">
        <v>1335</v>
      </c>
      <c r="F39" s="5">
        <v>1190</v>
      </c>
      <c r="G39" s="7">
        <v>10</v>
      </c>
      <c r="I39" s="3">
        <f t="shared" ref="I39:I41" si="13">C39/$G39</f>
        <v>104.5</v>
      </c>
      <c r="J39" s="3">
        <f t="shared" si="12"/>
        <v>97.3</v>
      </c>
      <c r="K39" s="3">
        <f t="shared" si="12"/>
        <v>133.5</v>
      </c>
      <c r="L39" s="3">
        <f t="shared" si="12"/>
        <v>119</v>
      </c>
    </row>
    <row r="40" spans="1:12" ht="14.4" customHeight="1" x14ac:dyDescent="0.3">
      <c r="A40" s="15"/>
      <c r="B40" s="2">
        <v>12</v>
      </c>
      <c r="C40" s="5">
        <v>1242</v>
      </c>
      <c r="D40" s="5">
        <v>1156</v>
      </c>
      <c r="E40" s="5">
        <v>1586</v>
      </c>
      <c r="F40" s="5">
        <v>1414</v>
      </c>
      <c r="G40" s="7">
        <v>12</v>
      </c>
      <c r="I40" s="3">
        <f t="shared" si="13"/>
        <v>103.5</v>
      </c>
      <c r="J40" s="3">
        <f t="shared" si="12"/>
        <v>96.333333333333329</v>
      </c>
      <c r="K40" s="3">
        <f t="shared" si="12"/>
        <v>132.16666666666666</v>
      </c>
      <c r="L40" s="3">
        <f t="shared" si="12"/>
        <v>117.83333333333333</v>
      </c>
    </row>
    <row r="41" spans="1:12" ht="14.4" customHeight="1" x14ac:dyDescent="0.3">
      <c r="A41" s="15"/>
      <c r="B41" s="2">
        <v>15</v>
      </c>
      <c r="C41" s="5">
        <v>1537</v>
      </c>
      <c r="D41" s="5">
        <v>1431</v>
      </c>
      <c r="E41" s="5">
        <v>1964</v>
      </c>
      <c r="F41" s="5">
        <v>1751</v>
      </c>
      <c r="G41" s="7">
        <v>15</v>
      </c>
      <c r="I41" s="3">
        <f t="shared" si="13"/>
        <v>102.46666666666667</v>
      </c>
      <c r="J41" s="3">
        <f t="shared" si="12"/>
        <v>95.4</v>
      </c>
      <c r="K41" s="3">
        <f t="shared" si="12"/>
        <v>130.93333333333334</v>
      </c>
      <c r="L41" s="3">
        <f t="shared" si="12"/>
        <v>116.73333333333333</v>
      </c>
    </row>
    <row r="43" spans="1:12" ht="14.4" customHeight="1" x14ac:dyDescent="0.3">
      <c r="A43" s="9" t="s">
        <v>10</v>
      </c>
      <c r="B43" s="1"/>
      <c r="C43" s="10" t="s">
        <v>1</v>
      </c>
      <c r="D43" s="11"/>
      <c r="E43" s="11"/>
      <c r="F43" s="11"/>
      <c r="G43" s="12"/>
      <c r="I43" s="10" t="s">
        <v>2</v>
      </c>
      <c r="J43" s="11"/>
      <c r="K43" s="11"/>
      <c r="L43" s="12"/>
    </row>
    <row r="44" spans="1:12" ht="14.4" customHeight="1" x14ac:dyDescent="0.3">
      <c r="A44" s="9"/>
      <c r="B44" s="2" t="s">
        <v>3</v>
      </c>
      <c r="C44" s="2" t="s">
        <v>11</v>
      </c>
      <c r="D44" s="2" t="s">
        <v>13</v>
      </c>
      <c r="E44" s="2" t="s">
        <v>12</v>
      </c>
      <c r="F44" s="2" t="s">
        <v>14</v>
      </c>
      <c r="G44" s="2" t="s">
        <v>4</v>
      </c>
      <c r="I44" s="2" t="s">
        <v>11</v>
      </c>
      <c r="J44" s="2" t="s">
        <v>13</v>
      </c>
      <c r="K44" s="2" t="s">
        <v>12</v>
      </c>
      <c r="L44" s="2" t="s">
        <v>14</v>
      </c>
    </row>
    <row r="45" spans="1:12" ht="14.4" customHeight="1" x14ac:dyDescent="0.3">
      <c r="A45" s="9"/>
      <c r="B45" s="2">
        <v>7</v>
      </c>
      <c r="C45" s="5">
        <v>728</v>
      </c>
      <c r="D45" s="5">
        <v>678</v>
      </c>
      <c r="E45" s="5">
        <v>930</v>
      </c>
      <c r="F45" s="5">
        <v>829</v>
      </c>
      <c r="G45" s="6">
        <v>7</v>
      </c>
      <c r="I45" s="3">
        <f>C45/$G45</f>
        <v>104</v>
      </c>
      <c r="J45" s="3">
        <f t="shared" ref="J45:L48" si="14">D45/$G45</f>
        <v>96.857142857142861</v>
      </c>
      <c r="K45" s="3">
        <f t="shared" si="14"/>
        <v>132.85714285714286</v>
      </c>
      <c r="L45" s="3">
        <f t="shared" si="14"/>
        <v>118.42857142857143</v>
      </c>
    </row>
    <row r="46" spans="1:12" ht="14.4" customHeight="1" x14ac:dyDescent="0.3">
      <c r="A46" s="9"/>
      <c r="B46" s="2">
        <v>10</v>
      </c>
      <c r="C46" s="5">
        <v>1030</v>
      </c>
      <c r="D46" s="5">
        <v>959</v>
      </c>
      <c r="E46" s="5">
        <v>1316</v>
      </c>
      <c r="F46" s="5">
        <v>1173</v>
      </c>
      <c r="G46" s="7">
        <v>10</v>
      </c>
      <c r="I46" s="3">
        <f t="shared" ref="I46:I48" si="15">C46/$G46</f>
        <v>103</v>
      </c>
      <c r="J46" s="3">
        <f t="shared" si="14"/>
        <v>95.9</v>
      </c>
      <c r="K46" s="3">
        <f t="shared" si="14"/>
        <v>131.6</v>
      </c>
      <c r="L46" s="3">
        <f t="shared" si="14"/>
        <v>117.3</v>
      </c>
    </row>
    <row r="47" spans="1:12" ht="14.4" customHeight="1" x14ac:dyDescent="0.3">
      <c r="A47" s="9"/>
      <c r="B47" s="2">
        <v>12</v>
      </c>
      <c r="C47" s="5">
        <v>1224</v>
      </c>
      <c r="D47" s="5">
        <v>1139</v>
      </c>
      <c r="E47" s="5">
        <v>1563</v>
      </c>
      <c r="F47" s="5">
        <v>1394</v>
      </c>
      <c r="G47" s="7">
        <v>12</v>
      </c>
      <c r="I47" s="3">
        <f t="shared" si="15"/>
        <v>102</v>
      </c>
      <c r="J47" s="3">
        <f t="shared" si="14"/>
        <v>94.916666666666671</v>
      </c>
      <c r="K47" s="3">
        <f t="shared" si="14"/>
        <v>130.25</v>
      </c>
      <c r="L47" s="3">
        <f t="shared" si="14"/>
        <v>116.16666666666667</v>
      </c>
    </row>
    <row r="48" spans="1:12" ht="14.4" customHeight="1" x14ac:dyDescent="0.3">
      <c r="A48" s="9"/>
      <c r="B48" s="2">
        <v>15</v>
      </c>
      <c r="C48" s="5">
        <v>1515</v>
      </c>
      <c r="D48" s="5">
        <v>1410</v>
      </c>
      <c r="E48" s="5">
        <v>1936</v>
      </c>
      <c r="F48" s="5">
        <v>1726</v>
      </c>
      <c r="G48" s="7">
        <v>15</v>
      </c>
      <c r="I48" s="3">
        <f t="shared" si="15"/>
        <v>101</v>
      </c>
      <c r="J48" s="3">
        <f t="shared" si="14"/>
        <v>94</v>
      </c>
      <c r="K48" s="3">
        <f t="shared" si="14"/>
        <v>129.06666666666666</v>
      </c>
      <c r="L48" s="3">
        <f t="shared" si="14"/>
        <v>115.06666666666666</v>
      </c>
    </row>
  </sheetData>
  <mergeCells count="21">
    <mergeCell ref="A1:A6"/>
    <mergeCell ref="C1:G1"/>
    <mergeCell ref="I1:L1"/>
    <mergeCell ref="A8:A13"/>
    <mergeCell ref="C8:G8"/>
    <mergeCell ref="I8:L8"/>
    <mergeCell ref="A15:A20"/>
    <mergeCell ref="C15:G15"/>
    <mergeCell ref="I15:L15"/>
    <mergeCell ref="A22:A27"/>
    <mergeCell ref="C22:G22"/>
    <mergeCell ref="I22:L22"/>
    <mergeCell ref="A43:A48"/>
    <mergeCell ref="C43:G43"/>
    <mergeCell ref="I43:L43"/>
    <mergeCell ref="A29:A34"/>
    <mergeCell ref="C29:G29"/>
    <mergeCell ref="I29:L29"/>
    <mergeCell ref="A36:A41"/>
    <mergeCell ref="C36:G36"/>
    <mergeCell ref="I36:L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LUMEN 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Espinoza</dc:creator>
  <cp:lastModifiedBy>Alejandro Espinoza</cp:lastModifiedBy>
  <dcterms:created xsi:type="dcterms:W3CDTF">2015-06-05T18:17:20Z</dcterms:created>
  <dcterms:modified xsi:type="dcterms:W3CDTF">2024-10-14T05:26:02Z</dcterms:modified>
</cp:coreProperties>
</file>